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2-3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9" l="1"/>
  <c r="A24" i="9"/>
  <c r="L23" i="9"/>
  <c r="J23" i="9"/>
  <c r="I23" i="9"/>
  <c r="H23" i="9"/>
  <c r="G23" i="9"/>
  <c r="F23" i="9"/>
  <c r="B14" i="9"/>
  <c r="A14" i="9"/>
  <c r="L13" i="9"/>
  <c r="J13" i="9"/>
  <c r="I13" i="9"/>
  <c r="H13" i="9"/>
  <c r="G13" i="9"/>
  <c r="F13" i="9"/>
  <c r="L24" i="9" l="1"/>
  <c r="J24" i="9"/>
  <c r="I24" i="9"/>
  <c r="H24" i="9"/>
  <c r="G24" i="9"/>
  <c r="F24" i="9"/>
</calcChain>
</file>

<file path=xl/sharedStrings.xml><?xml version="1.0" encoding="utf-8"?>
<sst xmlns="http://schemas.openxmlformats.org/spreadsheetml/2006/main" count="52" uniqueCount="51">
  <si>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</si>
  <si>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</si>
  <si>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</si>
  <si>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</si>
  <si>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</si>
  <si>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</si>
  <si>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</si>
  <si>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</si>
  <si>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</si>
  <si>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</si>
  <si>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</si>
  <si>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</si>
  <si>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</si>
  <si>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</si>
  <si>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</si>
  <si>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</si>
  <si>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</si>
  <si>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</si>
  <si>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</si>
  <si>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</si>
  <si>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</si>
  <si>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</si>
  <si>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</si>
  <si>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</si>
  <si>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</si>
  <si>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</si>
  <si>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</si>
  <si>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</si>
  <si>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</si>
  <si>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Батон "Золотинка"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</si>
  <si>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</si>
  <si>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</si>
  <si>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</si>
  <si>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</si>
  <si>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</si>
  <si>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</si>
  <si>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</si>
  <si>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</si>
  <si>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</si>
  <si>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</si>
  <si>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</si>
  <si>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</si>
  <si>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</si>
  <si>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Закуска"Сеньор помидор"</t>
  </si>
  <si>
    <t>Напиток с витаминами Витошка</t>
  </si>
  <si>
    <t xml:space="preserve">Батон с маслом сливочным и сыром, </t>
  </si>
  <si>
    <t xml:space="preserve">Каша Дружба молочная смаслом с </t>
  </si>
  <si>
    <t>25./10/20</t>
  </si>
  <si>
    <t xml:space="preserve">Кофейный напиток с молоком </t>
  </si>
  <si>
    <t>Борщ  с капустой и картофелем со сметаной с мясом 250/10/3</t>
  </si>
  <si>
    <t xml:space="preserve">Запеканка картофельная с курой,овощами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</si>
</sst>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7" t="s">
        <v>1</v>
      </c>
      <c r="D1" s="48"/>
      <c r="E1" s="48"/>
      <c r="F1" s="3" t="s">
        <v>2</v>
      </c>
      <c r="G1" s="1" t="s">
        <v>3</v>
      </c>
      <c r="H1" s="49"/>
      <c r="I1" s="49"/>
      <c r="J1" s="49"/>
      <c r="K1" s="49"/>
    </row>
    <row r="2" spans="1:12" ht="18">
      <c r="A2" s="4" t="s">
        <v>4</v>
      </c>
      <c r="C2" s="1"/>
      <c r="G2" s="1" t="s">
        <v>5</v>
      </c>
      <c r="H2" s="49"/>
      <c r="I2" s="49"/>
      <c r="J2" s="49"/>
      <c r="K2" s="49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10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2</v>
      </c>
      <c r="B6" s="16">
        <v>3</v>
      </c>
      <c r="C6" s="17" t="s">
        <v>24</v>
      </c>
      <c r="D6" s="18" t="s">
        <v>25</v>
      </c>
      <c r="E6" s="19" t="s">
        <v>46</v>
      </c>
      <c r="F6" s="20">
        <v>250</v>
      </c>
      <c r="G6" s="20">
        <v>9</v>
      </c>
      <c r="H6" s="20">
        <v>8</v>
      </c>
      <c r="I6" s="20">
        <v>5</v>
      </c>
      <c r="J6" s="20">
        <v>314</v>
      </c>
      <c r="K6" s="21">
        <v>35.020000000000003</v>
      </c>
      <c r="L6" s="20">
        <v>37.06</v>
      </c>
    </row>
    <row r="7" spans="1:12" ht="15">
      <c r="A7" s="22"/>
      <c r="B7" s="23"/>
      <c r="C7" s="24"/>
      <c r="D7" s="25"/>
      <c r="E7" s="26" t="s">
        <v>45</v>
      </c>
      <c r="F7" s="44" t="s">
        <v>47</v>
      </c>
      <c r="G7" s="27">
        <v>6</v>
      </c>
      <c r="H7" s="27">
        <v>9</v>
      </c>
      <c r="I7" s="27">
        <v>14</v>
      </c>
      <c r="J7" s="27">
        <v>152</v>
      </c>
      <c r="K7" s="28">
        <v>4.03</v>
      </c>
      <c r="L7" s="27">
        <v>54.01</v>
      </c>
    </row>
    <row r="8" spans="1:12" ht="15">
      <c r="A8" s="22"/>
      <c r="B8" s="23"/>
      <c r="C8" s="24"/>
      <c r="D8" s="29" t="s">
        <v>26</v>
      </c>
      <c r="E8" s="26" t="s">
        <v>48</v>
      </c>
      <c r="F8" s="27">
        <v>200</v>
      </c>
      <c r="G8" s="27">
        <v>3</v>
      </c>
      <c r="H8" s="27">
        <v>3</v>
      </c>
      <c r="I8" s="27">
        <v>13</v>
      </c>
      <c r="J8" s="27">
        <v>91</v>
      </c>
      <c r="K8" s="28">
        <v>692</v>
      </c>
      <c r="L8" s="27">
        <v>15.41</v>
      </c>
    </row>
    <row r="9" spans="1:12" ht="15.75" customHeight="1">
      <c r="A9" s="22"/>
      <c r="B9" s="23"/>
      <c r="C9" s="24"/>
      <c r="D9" s="29" t="s">
        <v>27</v>
      </c>
      <c r="E9" s="26" t="s">
        <v>29</v>
      </c>
      <c r="F9" s="27">
        <v>25</v>
      </c>
      <c r="G9" s="27">
        <v>2</v>
      </c>
      <c r="H9" s="27">
        <v>0</v>
      </c>
      <c r="I9" s="27">
        <v>12</v>
      </c>
      <c r="J9" s="27">
        <v>58</v>
      </c>
      <c r="K9" s="28">
        <v>3.02</v>
      </c>
      <c r="L9" s="27">
        <v>4.8099999999999996</v>
      </c>
    </row>
    <row r="10" spans="1:12" ht="15">
      <c r="A10" s="22"/>
      <c r="B10" s="23"/>
      <c r="C10" s="24"/>
      <c r="D10" s="29" t="s">
        <v>28</v>
      </c>
      <c r="E10" s="26" t="s">
        <v>30</v>
      </c>
      <c r="F10" s="27">
        <v>150</v>
      </c>
      <c r="G10" s="27">
        <v>1</v>
      </c>
      <c r="H10" s="27">
        <v>1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0"/>
      <c r="B13" s="31"/>
      <c r="C13" s="32"/>
      <c r="D13" s="33" t="s">
        <v>31</v>
      </c>
      <c r="E13" s="34"/>
      <c r="F13" s="35">
        <f>SUM(F6:F12)</f>
        <v>625</v>
      </c>
      <c r="G13" s="35">
        <f t="shared" ref="G13:J13" si="0">SUM(G6:G12)</f>
        <v>21</v>
      </c>
      <c r="H13" s="35">
        <f t="shared" si="0"/>
        <v>21</v>
      </c>
      <c r="I13" s="35">
        <f t="shared" si="0"/>
        <v>57</v>
      </c>
      <c r="J13" s="35">
        <f t="shared" si="0"/>
        <v>685</v>
      </c>
      <c r="K13" s="36"/>
      <c r="L13" s="35">
        <f t="shared" ref="L13" si="1">SUM(L6:L12)</f>
        <v>140.78</v>
      </c>
    </row>
    <row r="14" spans="1:12" ht="15">
      <c r="A14" s="37">
        <f>A6</f>
        <v>2</v>
      </c>
      <c r="B14" s="38">
        <f>B6</f>
        <v>3</v>
      </c>
      <c r="C14" s="39" t="s">
        <v>32</v>
      </c>
      <c r="D14" s="29" t="s">
        <v>33</v>
      </c>
      <c r="E14" s="26"/>
      <c r="F14" s="27"/>
      <c r="G14" s="27"/>
      <c r="H14" s="27"/>
      <c r="I14" s="27"/>
      <c r="J14" s="27"/>
      <c r="K14" s="28"/>
      <c r="L14" s="27"/>
    </row>
    <row r="15" spans="1:12" ht="15">
      <c r="A15" s="22"/>
      <c r="B15" s="23"/>
      <c r="C15" s="24"/>
      <c r="D15" s="29" t="s">
        <v>34</v>
      </c>
      <c r="E15" s="26" t="s">
        <v>43</v>
      </c>
      <c r="F15" s="27">
        <v>100</v>
      </c>
      <c r="G15" s="27">
        <v>0</v>
      </c>
      <c r="H15" s="27">
        <v>4</v>
      </c>
      <c r="I15" s="27">
        <v>2</v>
      </c>
      <c r="J15" s="27">
        <v>50</v>
      </c>
      <c r="K15" s="28">
        <v>4.21</v>
      </c>
      <c r="L15" s="27">
        <v>46.69</v>
      </c>
    </row>
    <row r="16" spans="1:12" ht="25.5">
      <c r="A16" s="22"/>
      <c r="B16" s="23"/>
      <c r="C16" s="24"/>
      <c r="D16" s="29" t="s">
        <v>35</v>
      </c>
      <c r="E16" s="26" t="s">
        <v>49</v>
      </c>
      <c r="F16" s="27">
        <v>263</v>
      </c>
      <c r="G16" s="27">
        <v>2</v>
      </c>
      <c r="H16" s="27">
        <v>6</v>
      </c>
      <c r="I16" s="27">
        <v>13</v>
      </c>
      <c r="J16" s="27">
        <v>114</v>
      </c>
      <c r="K16" s="28">
        <v>110.13</v>
      </c>
      <c r="L16" s="27">
        <v>52.72</v>
      </c>
    </row>
    <row r="17" spans="1:12" ht="15">
      <c r="A17" s="22"/>
      <c r="B17" s="23"/>
      <c r="C17" s="24"/>
      <c r="D17" s="29" t="s">
        <v>36</v>
      </c>
      <c r="E17" s="26" t="s">
        <v>50</v>
      </c>
      <c r="F17" s="27">
        <v>250</v>
      </c>
      <c r="G17" s="27">
        <v>16</v>
      </c>
      <c r="H17" s="27">
        <v>4</v>
      </c>
      <c r="I17" s="27">
        <v>20</v>
      </c>
      <c r="J17" s="27">
        <v>181</v>
      </c>
      <c r="K17" s="28">
        <v>69</v>
      </c>
      <c r="L17" s="27">
        <v>133.03</v>
      </c>
    </row>
    <row r="18" spans="1:12" ht="15">
      <c r="A18" s="22"/>
      <c r="B18" s="23"/>
      <c r="C18" s="24"/>
      <c r="D18" s="29" t="s">
        <v>37</v>
      </c>
      <c r="E18" s="26"/>
      <c r="F18" s="27"/>
      <c r="G18" s="27"/>
      <c r="H18" s="27"/>
      <c r="I18" s="27"/>
      <c r="J18" s="27"/>
      <c r="K18" s="28"/>
      <c r="L18" s="27"/>
    </row>
    <row r="19" spans="1:12" ht="15">
      <c r="A19" s="22"/>
      <c r="B19" s="23"/>
      <c r="C19" s="24"/>
      <c r="D19" s="29" t="s">
        <v>38</v>
      </c>
      <c r="E19" s="26" t="s">
        <v>44</v>
      </c>
      <c r="F19" s="27">
        <v>200</v>
      </c>
      <c r="G19" s="27">
        <v>1</v>
      </c>
      <c r="H19" s="27"/>
      <c r="I19" s="27">
        <v>16</v>
      </c>
      <c r="J19" s="27">
        <v>64</v>
      </c>
      <c r="K19" s="28">
        <v>81.099999999999994</v>
      </c>
      <c r="L19" s="27">
        <v>10.38</v>
      </c>
    </row>
    <row r="20" spans="1:12" ht="15">
      <c r="A20" s="22"/>
      <c r="B20" s="23"/>
      <c r="C20" s="24"/>
      <c r="D20" s="29" t="s">
        <v>40</v>
      </c>
      <c r="E20" s="26" t="s">
        <v>39</v>
      </c>
      <c r="F20" s="27">
        <v>50</v>
      </c>
      <c r="G20" s="27">
        <v>4</v>
      </c>
      <c r="H20" s="27">
        <v>1</v>
      </c>
      <c r="I20" s="27">
        <v>26</v>
      </c>
      <c r="J20" s="27">
        <v>123</v>
      </c>
      <c r="K20" s="28"/>
      <c r="L20" s="27">
        <v>6.88</v>
      </c>
    </row>
    <row r="21" spans="1:12" ht="15">
      <c r="A21" s="22"/>
      <c r="B21" s="23"/>
      <c r="C21" s="24"/>
      <c r="D21" s="25"/>
      <c r="E21" s="26" t="s">
        <v>41</v>
      </c>
      <c r="F21" s="27">
        <v>25</v>
      </c>
      <c r="G21" s="27">
        <v>2</v>
      </c>
      <c r="H21" s="27">
        <v>0</v>
      </c>
      <c r="I21" s="27">
        <v>9</v>
      </c>
      <c r="J21" s="27">
        <v>63</v>
      </c>
      <c r="K21" s="28"/>
      <c r="L21" s="27">
        <v>3.44</v>
      </c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0"/>
      <c r="B23" s="31"/>
      <c r="C23" s="32"/>
      <c r="D23" s="33" t="s">
        <v>31</v>
      </c>
      <c r="E23" s="34"/>
      <c r="F23" s="35">
        <f>SUM(F14:F22)</f>
        <v>888</v>
      </c>
      <c r="G23" s="35">
        <f t="shared" ref="G23:J23" si="2">SUM(G14:G22)</f>
        <v>25</v>
      </c>
      <c r="H23" s="35">
        <f t="shared" si="2"/>
        <v>15</v>
      </c>
      <c r="I23" s="35">
        <f t="shared" si="2"/>
        <v>86</v>
      </c>
      <c r="J23" s="35">
        <f t="shared" si="2"/>
        <v>595</v>
      </c>
      <c r="K23" s="36"/>
      <c r="L23" s="35">
        <f t="shared" ref="L23" si="3">SUM(L14:L22)</f>
        <v>253.14</v>
      </c>
    </row>
    <row r="24" spans="1:12" ht="15.75" thickBot="1">
      <c r="A24" s="40">
        <f>A6</f>
        <v>2</v>
      </c>
      <c r="B24" s="41">
        <f>B6</f>
        <v>3</v>
      </c>
      <c r="C24" s="45" t="s">
        <v>42</v>
      </c>
      <c r="D24" s="46"/>
      <c r="E24" s="42"/>
      <c r="F24" s="43">
        <f>F13+F23</f>
        <v>1513</v>
      </c>
      <c r="G24" s="43">
        <f t="shared" ref="G24:L24" si="4">G13+G23</f>
        <v>46</v>
      </c>
      <c r="H24" s="43">
        <f t="shared" si="4"/>
        <v>36</v>
      </c>
      <c r="I24" s="43">
        <f t="shared" si="4"/>
        <v>143</v>
      </c>
      <c r="J24" s="43">
        <f t="shared" si="4"/>
        <v>1280</v>
      </c>
      <c r="K24" s="43"/>
      <c r="L24" s="43">
        <f t="shared" si="4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